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<sst xmlns="http://schemas.openxmlformats.org/spreadsheetml/2006/main" count="56" uniqueCount="54">
  <si>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 --------------------------------- Expenditures Per Pupil In The District---------------------------------------------------</t>
  </si>
  <si>
    <t>expenditures</t>
  </si>
  <si>
    <t>fte pupils</t>
  </si>
  <si>
    <t>instruc-</t>
  </si>
  <si>
    <t>classroom &amp;</t>
  </si>
  <si>
    <t>other</t>
  </si>
  <si>
    <t>profes-</t>
  </si>
  <si>
    <t>instructn'l</t>
  </si>
  <si>
    <t>guidance,</t>
  </si>
  <si>
    <t>operations</t>
  </si>
  <si>
    <t>insurance,</t>
  </si>
  <si>
    <t>per pupil</t>
  </si>
  <si>
    <t>total</t>
  </si>
  <si>
    <t>tuitioned</t>
  </si>
  <si>
    <t>admini-</t>
  </si>
  <si>
    <t xml:space="preserve">tional </t>
  </si>
  <si>
    <t>specialist</t>
  </si>
  <si>
    <t>teaching</t>
  </si>
  <si>
    <t>sional dev-</t>
  </si>
  <si>
    <t>materials,</t>
  </si>
  <si>
    <t>counseling</t>
  </si>
  <si>
    <t>pupil</t>
  </si>
  <si>
    <t>and</t>
  </si>
  <si>
    <t>retirement</t>
  </si>
  <si>
    <t>out of dist</t>
  </si>
  <si>
    <t>pupils</t>
  </si>
  <si>
    <t>stration</t>
  </si>
  <si>
    <t>leadership</t>
  </si>
  <si>
    <t>teachers</t>
  </si>
  <si>
    <t>services</t>
  </si>
  <si>
    <t>elopment</t>
  </si>
  <si>
    <t>equip &amp; tech</t>
  </si>
  <si>
    <t>&amp; testing</t>
  </si>
  <si>
    <t>maintenance</t>
  </si>
  <si>
    <t>&amp; other</t>
  </si>
  <si>
    <t xml:space="preserve">State </t>
  </si>
  <si>
    <t>Mohawk</t>
  </si>
  <si>
    <t>Greenfield</t>
  </si>
  <si>
    <t>Pioneer</t>
  </si>
  <si>
    <t>Quaboag</t>
  </si>
  <si>
    <t>Ware</t>
  </si>
  <si>
    <t>GMRSD</t>
  </si>
  <si>
    <t>N. Brookfd</t>
  </si>
  <si>
    <t>Mahar HS</t>
  </si>
  <si>
    <t>Orange El</t>
  </si>
  <si>
    <t>FrontierHS</t>
  </si>
  <si>
    <t>Deerfld</t>
  </si>
  <si>
    <t>Easthamp</t>
  </si>
  <si>
    <t>Leverett</t>
  </si>
  <si>
    <t>AMPelHS</t>
  </si>
  <si>
    <t xml:space="preserve">FY 2009 DESE Data: Per Pupil Comparisons </t>
  </si>
  <si>
    <t>Holyoke</t>
  </si>
  <si>
    <t>Chicopee</t>
  </si>
  <si>
    <t>Table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</si>
</sst>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workbookViewId="0" topLeftCell="A1">
      <selection activeCell="O4" sqref="O4"/>
    </sheetView>
  </sheetViews>
  <sheetFormatPr defaultColWidth="9.140625" defaultRowHeight="12.75"/>
  <sheetData>
    <row r="2" ht="12.75">
      <c r="N2" s="13"/>
    </row>
    <row r="3" ht="13.5" thickBot="1"/>
    <row r="4" spans="2:7" ht="18.75" thickBot="1">
      <c r="B4" s="22" t="s">
        <v>53</v>
      </c>
      <c r="C4" s="23"/>
      <c r="G4" s="9" t="s">
        <v>50</v>
      </c>
    </row>
    <row r="6" spans="2:15" ht="15.75">
      <c r="B6" s="1"/>
      <c r="C6" s="2"/>
      <c r="D6" s="2"/>
      <c r="E6" s="20" t="s">
        <v>0</v>
      </c>
      <c r="F6" s="21"/>
      <c r="G6" s="21"/>
      <c r="H6" s="21"/>
      <c r="I6" s="21"/>
      <c r="J6" s="21"/>
      <c r="K6" s="21"/>
      <c r="L6" s="21"/>
      <c r="M6" s="21"/>
      <c r="N6" s="21"/>
      <c r="O6" s="2"/>
    </row>
    <row r="7" spans="2:14" ht="12.75">
      <c r="B7" s="4" t="s">
        <v>2</v>
      </c>
      <c r="C7" s="4"/>
      <c r="D7" s="3"/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/>
      <c r="L7" s="3" t="s">
        <v>9</v>
      </c>
      <c r="M7" s="3" t="s">
        <v>10</v>
      </c>
      <c r="N7" s="3" t="s">
        <v>12</v>
      </c>
    </row>
    <row r="8" spans="2:14" ht="12.75">
      <c r="B8" s="4" t="s">
        <v>13</v>
      </c>
      <c r="C8" s="4" t="s">
        <v>12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3" t="s">
        <v>23</v>
      </c>
      <c r="N8" s="3" t="s">
        <v>1</v>
      </c>
    </row>
    <row r="9" spans="1:14" ht="13.5" thickBot="1">
      <c r="A9" s="10"/>
      <c r="B9" s="11" t="s">
        <v>24</v>
      </c>
      <c r="C9" s="11" t="s">
        <v>25</v>
      </c>
      <c r="D9" s="12" t="s">
        <v>26</v>
      </c>
      <c r="E9" s="12" t="s">
        <v>27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32</v>
      </c>
      <c r="K9" s="12" t="s">
        <v>29</v>
      </c>
      <c r="L9" s="12" t="s">
        <v>33</v>
      </c>
      <c r="M9" s="12" t="s">
        <v>34</v>
      </c>
      <c r="N9" s="12" t="s">
        <v>11</v>
      </c>
    </row>
    <row r="11" spans="1:16" ht="12.75">
      <c r="A11" t="s">
        <v>41</v>
      </c>
      <c r="B11" s="5">
        <v>218.3</v>
      </c>
      <c r="C11" s="5">
        <v>1313.12</v>
      </c>
      <c r="D11" s="6">
        <v>653.1923055844796</v>
      </c>
      <c r="E11" s="6">
        <v>1158.072559872856</v>
      </c>
      <c r="F11" s="6">
        <v>4760.774373869677</v>
      </c>
      <c r="G11" s="6">
        <v>1307.1902230503645</v>
      </c>
      <c r="H11" s="6">
        <v>109.42803383204546</v>
      </c>
      <c r="I11" s="6">
        <v>649.3688460203504</v>
      </c>
      <c r="J11" s="6">
        <v>527.7040974772109</v>
      </c>
      <c r="K11" s="6">
        <v>1561.780932025356</v>
      </c>
      <c r="L11" s="6">
        <v>1440.47971356022</v>
      </c>
      <c r="M11" s="6">
        <v>2966.4830748433533</v>
      </c>
      <c r="N11" s="7">
        <v>14433.48</v>
      </c>
      <c r="O11" s="14">
        <f>+N11-N13</f>
        <v>1416.17</v>
      </c>
      <c r="P11" s="15"/>
    </row>
    <row r="13" spans="1:16" ht="12.75">
      <c r="A13" t="s">
        <v>35</v>
      </c>
      <c r="B13" s="16">
        <v>56168.4</v>
      </c>
      <c r="C13" s="16">
        <v>985165.32</v>
      </c>
      <c r="D13" s="7">
        <v>437</v>
      </c>
      <c r="E13" s="7">
        <v>825.8</v>
      </c>
      <c r="F13" s="7">
        <v>4909.82</v>
      </c>
      <c r="G13" s="7">
        <v>937.92</v>
      </c>
      <c r="H13" s="7">
        <v>229.85</v>
      </c>
      <c r="I13" s="7">
        <v>357.3</v>
      </c>
      <c r="J13" s="7">
        <v>353.26</v>
      </c>
      <c r="K13" s="7">
        <v>1170.44</v>
      </c>
      <c r="L13" s="7">
        <v>1100.07</v>
      </c>
      <c r="M13" s="7">
        <v>2217.9</v>
      </c>
      <c r="N13" s="7">
        <v>13017.31</v>
      </c>
      <c r="O13" s="17"/>
      <c r="P13" s="15"/>
    </row>
    <row r="14" ht="12.75">
      <c r="O14" s="19">
        <f>+M11-M13</f>
        <v>748.5830748433532</v>
      </c>
    </row>
    <row r="15" spans="1:14" ht="12.75">
      <c r="A15" t="s">
        <v>36</v>
      </c>
      <c r="B15" s="5">
        <v>121.1</v>
      </c>
      <c r="C15" s="5">
        <v>1248.61</v>
      </c>
      <c r="D15" s="6">
        <v>560.7152042997401</v>
      </c>
      <c r="E15" s="6">
        <v>1150.9414550647</v>
      </c>
      <c r="F15" s="6">
        <v>4896.95967219803</v>
      </c>
      <c r="G15" s="6">
        <v>1745.9809669093845</v>
      </c>
      <c r="H15" s="6">
        <v>181.04052292219137</v>
      </c>
      <c r="I15" s="6">
        <v>293.4803238995663</v>
      </c>
      <c r="J15" s="6">
        <v>418.17278782449824</v>
      </c>
      <c r="K15" s="6">
        <v>1883.2586850670948</v>
      </c>
      <c r="L15" s="6">
        <v>1330.6666903176026</v>
      </c>
      <c r="M15" s="6">
        <v>2533.0152282463127</v>
      </c>
      <c r="N15" s="7">
        <v>14851.60458429774</v>
      </c>
    </row>
    <row r="16" spans="1:17" ht="12.75">
      <c r="A16" t="s">
        <v>37</v>
      </c>
      <c r="B16" s="5">
        <v>465.5</v>
      </c>
      <c r="C16" s="5">
        <v>1970.4</v>
      </c>
      <c r="D16" s="6">
        <v>530.0883779653133</v>
      </c>
      <c r="E16" s="6">
        <v>817.4383679978736</v>
      </c>
      <c r="F16" s="6">
        <v>4770.043856734666</v>
      </c>
      <c r="G16" s="6">
        <v>1035.290716991162</v>
      </c>
      <c r="H16" s="6">
        <v>6.979201275832281</v>
      </c>
      <c r="I16" s="6">
        <v>578.4424214233503</v>
      </c>
      <c r="J16" s="6">
        <v>79.7893547744036</v>
      </c>
      <c r="K16" s="6">
        <v>1435.8196557910824</v>
      </c>
      <c r="L16" s="6">
        <v>1825.4315901388795</v>
      </c>
      <c r="M16" s="6">
        <v>3788.813874676058</v>
      </c>
      <c r="N16" s="7">
        <v>13932.93</v>
      </c>
      <c r="O16" s="14"/>
      <c r="P16" s="15"/>
      <c r="Q16" s="8"/>
    </row>
    <row r="17" spans="1:14" ht="12.75">
      <c r="A17" t="s">
        <v>38</v>
      </c>
      <c r="B17" s="5">
        <v>46.8</v>
      </c>
      <c r="C17" s="5">
        <v>1148.52</v>
      </c>
      <c r="D17" s="6">
        <v>462.81360055186434</v>
      </c>
      <c r="E17" s="6">
        <v>701.8716189231384</v>
      </c>
      <c r="F17" s="6">
        <v>4388.664088879207</v>
      </c>
      <c r="G17" s="6">
        <v>1326.5040119086518</v>
      </c>
      <c r="H17" s="6">
        <v>259.9680499582471</v>
      </c>
      <c r="I17" s="6">
        <v>367.36285081508913</v>
      </c>
      <c r="J17" s="6">
        <v>359.801038376357</v>
      </c>
      <c r="K17" s="6">
        <v>1496.8612714664343</v>
      </c>
      <c r="L17" s="6">
        <v>1052.9726246233163</v>
      </c>
      <c r="M17" s="6">
        <v>2474.8211886867807</v>
      </c>
      <c r="N17" s="7">
        <v>13201.474070978302</v>
      </c>
    </row>
    <row r="18" spans="2:17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4"/>
      <c r="P18" s="15"/>
      <c r="Q18" s="8"/>
    </row>
    <row r="20" spans="1:14" ht="12.75">
      <c r="A20" t="s">
        <v>39</v>
      </c>
      <c r="B20" s="5">
        <v>103.6</v>
      </c>
      <c r="C20" s="5">
        <v>1542.83</v>
      </c>
      <c r="D20" s="6">
        <v>456.1564169729647</v>
      </c>
      <c r="E20" s="6">
        <v>603.6853039472495</v>
      </c>
      <c r="F20" s="6">
        <v>4504.259221945068</v>
      </c>
      <c r="G20" s="6">
        <v>762.3840525836732</v>
      </c>
      <c r="H20" s="6">
        <v>42.110711977932645</v>
      </c>
      <c r="I20" s="6">
        <v>508.25024492263225</v>
      </c>
      <c r="J20" s="6">
        <v>294.73607415076117</v>
      </c>
      <c r="K20" s="6">
        <v>1257.2702069856798</v>
      </c>
      <c r="L20" s="6">
        <v>1002.1052924133044</v>
      </c>
      <c r="M20" s="6">
        <v>1453.1409156284958</v>
      </c>
      <c r="N20" s="7">
        <v>10812.448552335643</v>
      </c>
    </row>
    <row r="21" spans="1:14" ht="12.75">
      <c r="A21" t="s">
        <v>40</v>
      </c>
      <c r="B21" s="5">
        <v>186.5</v>
      </c>
      <c r="C21" s="5">
        <v>1403.06</v>
      </c>
      <c r="D21" s="6">
        <v>449.5388636811995</v>
      </c>
      <c r="E21" s="6">
        <v>678.8921220490564</v>
      </c>
      <c r="F21" s="6">
        <v>3961.1026172157563</v>
      </c>
      <c r="G21" s="6">
        <v>1046.9611034392058</v>
      </c>
      <c r="H21" s="6">
        <v>70.3491812980864</v>
      </c>
      <c r="I21" s="6">
        <v>131.57345301505887</v>
      </c>
      <c r="J21" s="6">
        <v>388.01127770105876</v>
      </c>
      <c r="K21" s="6">
        <v>1155.4736305648714</v>
      </c>
      <c r="L21" s="6">
        <v>1026.881534819491</v>
      </c>
      <c r="M21" s="6">
        <v>2034.9649832314067</v>
      </c>
      <c r="N21" s="7">
        <v>11481.080638034011</v>
      </c>
    </row>
    <row r="22" spans="1:14" ht="12.75">
      <c r="A22" t="s">
        <v>42</v>
      </c>
      <c r="B22" s="5">
        <v>124.3</v>
      </c>
      <c r="C22" s="5">
        <v>789.23</v>
      </c>
      <c r="D22" s="6">
        <v>542.12623885221</v>
      </c>
      <c r="E22" s="6">
        <v>638.3814837652084</v>
      </c>
      <c r="F22" s="6">
        <v>4693.245905584046</v>
      </c>
      <c r="G22" s="6">
        <v>653.5409742378897</v>
      </c>
      <c r="H22" s="6">
        <v>138.29726437369348</v>
      </c>
      <c r="I22" s="6">
        <v>243.9895928894771</v>
      </c>
      <c r="J22" s="6">
        <v>317.7221662430632</v>
      </c>
      <c r="K22" s="6">
        <v>1117.8093934699893</v>
      </c>
      <c r="L22" s="6">
        <v>1058.1564976764473</v>
      </c>
      <c r="M22" s="6">
        <v>2406.3480366354356</v>
      </c>
      <c r="N22" s="7">
        <v>11607.176615181888</v>
      </c>
    </row>
    <row r="23" spans="1:15" ht="12.75">
      <c r="A23" t="s">
        <v>47</v>
      </c>
      <c r="B23" s="5">
        <v>312</v>
      </c>
      <c r="C23" s="5">
        <v>1967.13</v>
      </c>
      <c r="D23" s="6">
        <v>467.0769063457251</v>
      </c>
      <c r="E23" s="6">
        <v>628.43220774199</v>
      </c>
      <c r="F23" s="6">
        <v>4560.922706977699</v>
      </c>
      <c r="G23" s="6">
        <v>641.126678871146</v>
      </c>
      <c r="H23" s="6">
        <v>76.62963030094312</v>
      </c>
      <c r="I23" s="6">
        <v>259.45998199537195</v>
      </c>
      <c r="J23" s="6">
        <v>421.98437584963114</v>
      </c>
      <c r="K23" s="6">
        <v>952.8508334692742</v>
      </c>
      <c r="L23" s="6">
        <v>1085.02715798759</v>
      </c>
      <c r="M23" s="6">
        <v>1988.4552875000754</v>
      </c>
      <c r="N23" s="7">
        <v>11412.053600931305</v>
      </c>
      <c r="O23" s="18"/>
    </row>
    <row r="25" spans="1:14" ht="12.75">
      <c r="A25" t="s">
        <v>43</v>
      </c>
      <c r="B25" s="5">
        <v>148.6</v>
      </c>
      <c r="C25" s="5">
        <v>909.79</v>
      </c>
      <c r="D25" s="6">
        <v>591.1506982487946</v>
      </c>
      <c r="E25" s="6">
        <v>894.419264572577</v>
      </c>
      <c r="F25" s="6">
        <v>4093.6783194734558</v>
      </c>
      <c r="G25" s="6">
        <v>698.1200488708469</v>
      </c>
      <c r="H25" s="6">
        <v>238.63030255258212</v>
      </c>
      <c r="I25" s="6">
        <v>305.1117329444685</v>
      </c>
      <c r="J25" s="6">
        <v>561.2961284304838</v>
      </c>
      <c r="K25" s="6">
        <v>2044.3187640405154</v>
      </c>
      <c r="L25" s="6">
        <v>1434.8769689565022</v>
      </c>
      <c r="M25" s="6">
        <v>2417.1954439758797</v>
      </c>
      <c r="N25" s="7">
        <v>13399.86920058475</v>
      </c>
    </row>
    <row r="26" spans="1:14" ht="12.75">
      <c r="A26" t="s">
        <v>44</v>
      </c>
      <c r="B26" s="5">
        <v>23.6</v>
      </c>
      <c r="C26" s="5">
        <v>847.17</v>
      </c>
      <c r="D26" s="6">
        <v>352.15707225858154</v>
      </c>
      <c r="E26" s="6">
        <v>702.4903772599779</v>
      </c>
      <c r="F26" s="6">
        <v>4157.168182425295</v>
      </c>
      <c r="G26" s="6">
        <v>969.9806938086622</v>
      </c>
      <c r="H26" s="6">
        <v>69.6382821132387</v>
      </c>
      <c r="I26" s="6">
        <v>115.97921245310052</v>
      </c>
      <c r="J26" s="6">
        <v>192.56529499617517</v>
      </c>
      <c r="K26" s="6">
        <v>1146.6262734193815</v>
      </c>
      <c r="L26" s="6">
        <v>850.5797928530665</v>
      </c>
      <c r="M26" s="6">
        <v>2719.640103452044</v>
      </c>
      <c r="N26" s="7">
        <v>11440.861928538545</v>
      </c>
    </row>
    <row r="27" spans="1:14" ht="12.75">
      <c r="A27" t="s">
        <v>45</v>
      </c>
      <c r="B27" s="5">
        <v>79</v>
      </c>
      <c r="C27" s="5">
        <v>776.2</v>
      </c>
      <c r="D27" s="6">
        <v>475.43316121629374</v>
      </c>
      <c r="E27" s="6">
        <v>973.0665519219735</v>
      </c>
      <c r="F27" s="6">
        <v>5267.805507745266</v>
      </c>
      <c r="G27" s="6">
        <v>936.3023522662077</v>
      </c>
      <c r="H27" s="6">
        <v>187.83993115318415</v>
      </c>
      <c r="I27" s="6">
        <v>449.3115318416523</v>
      </c>
      <c r="J27" s="6">
        <v>600.8820998278829</v>
      </c>
      <c r="K27" s="6">
        <v>1357.8399311531841</v>
      </c>
      <c r="L27" s="6">
        <v>1260.0229489386115</v>
      </c>
      <c r="M27" s="6">
        <v>2779.553930005737</v>
      </c>
      <c r="N27" s="7">
        <v>14936.132440092759</v>
      </c>
    </row>
    <row r="28" spans="1:14" ht="12.75">
      <c r="A28" t="s">
        <v>46</v>
      </c>
      <c r="B28" s="5">
        <v>17.6</v>
      </c>
      <c r="C28" s="5">
        <v>505.72</v>
      </c>
      <c r="D28" s="6">
        <v>669.4091616815537</v>
      </c>
      <c r="E28" s="6">
        <v>559.8684749651725</v>
      </c>
      <c r="F28" s="6">
        <v>4147.252724739818</v>
      </c>
      <c r="G28" s="6">
        <v>1437.8288125870688</v>
      </c>
      <c r="H28" s="6">
        <v>145.7448987953782</v>
      </c>
      <c r="I28" s="6">
        <v>244.52183889207572</v>
      </c>
      <c r="J28" s="6">
        <v>235.80881750389247</v>
      </c>
      <c r="K28" s="6">
        <v>1191.16405801852</v>
      </c>
      <c r="L28" s="6">
        <v>980.1954437433418</v>
      </c>
      <c r="M28" s="6">
        <v>1252.0998934688191</v>
      </c>
      <c r="N28" s="7">
        <v>11203.741200664399</v>
      </c>
    </row>
    <row r="29" spans="1:19" ht="12.75">
      <c r="A29" t="s">
        <v>49</v>
      </c>
      <c r="B29" s="5">
        <v>111.5</v>
      </c>
      <c r="C29" s="5">
        <v>1823.54</v>
      </c>
      <c r="D29" s="6">
        <v>652.335225812481</v>
      </c>
      <c r="E29" s="6">
        <v>1288.9897432302985</v>
      </c>
      <c r="F29" s="6">
        <v>5490.82030793673</v>
      </c>
      <c r="G29" s="6">
        <v>1198.5128852129624</v>
      </c>
      <c r="H29" s="6">
        <v>352.23300857456604</v>
      </c>
      <c r="I29" s="6">
        <v>294.39557486974604</v>
      </c>
      <c r="J29" s="6">
        <v>525.2926333496881</v>
      </c>
      <c r="K29" s="6">
        <v>1645.1192729141842</v>
      </c>
      <c r="L29" s="6">
        <v>1458.5085628840447</v>
      </c>
      <c r="M29" s="6">
        <v>3305.1511646924137</v>
      </c>
      <c r="N29" s="7">
        <v>16908.416596290732</v>
      </c>
      <c r="O29" s="8"/>
      <c r="P29" s="8"/>
      <c r="Q29" s="8"/>
      <c r="R29" s="8"/>
      <c r="S29" s="8"/>
    </row>
    <row r="30" spans="1:14" ht="12.75">
      <c r="A30" t="s">
        <v>48</v>
      </c>
      <c r="B30" s="5">
        <v>6.7</v>
      </c>
      <c r="C30" s="5">
        <v>168.18</v>
      </c>
      <c r="D30" s="6">
        <v>715.0421104780778</v>
      </c>
      <c r="E30" s="6">
        <v>1014.6705474362151</v>
      </c>
      <c r="F30" s="6">
        <v>5218.206589051276</v>
      </c>
      <c r="G30" s="6">
        <v>2384.9764676740156</v>
      </c>
      <c r="H30" s="6">
        <v>272.82016348773845</v>
      </c>
      <c r="I30" s="6">
        <v>302.3965816200149</v>
      </c>
      <c r="J30" s="6">
        <v>309.5987119147882</v>
      </c>
      <c r="K30" s="6">
        <v>1084.821649739906</v>
      </c>
      <c r="L30" s="6">
        <v>1755.3133514986378</v>
      </c>
      <c r="M30" s="6">
        <v>2097.55387664107</v>
      </c>
      <c r="N30" s="7">
        <v>15350.862171482937</v>
      </c>
    </row>
    <row r="33" spans="1:16" ht="12.75">
      <c r="A33" t="s">
        <v>52</v>
      </c>
      <c r="B33" s="5">
        <v>163</v>
      </c>
      <c r="C33" s="5">
        <v>7884.12</v>
      </c>
      <c r="D33" s="6">
        <v>455.9958917877199</v>
      </c>
      <c r="E33" s="6">
        <v>908.5491483100898</v>
      </c>
      <c r="F33" s="6">
        <v>4792.415867128085</v>
      </c>
      <c r="G33" s="6">
        <v>771.8544718900885</v>
      </c>
      <c r="H33" s="6">
        <v>327.08143378162754</v>
      </c>
      <c r="I33" s="6">
        <v>174.91555629235137</v>
      </c>
      <c r="J33" s="6">
        <v>221.23021012495596</v>
      </c>
      <c r="K33" s="6">
        <v>1253.9268914354395</v>
      </c>
      <c r="L33" s="6">
        <v>1074.844582133162</v>
      </c>
      <c r="M33" s="6">
        <v>1623.6429429927264</v>
      </c>
      <c r="N33" s="7">
        <v>11648.95</v>
      </c>
      <c r="O33" s="14"/>
      <c r="P33" s="15"/>
    </row>
    <row r="34" spans="1:16" ht="12.75">
      <c r="A34" t="s">
        <v>51</v>
      </c>
      <c r="B34" s="5">
        <v>860.2</v>
      </c>
      <c r="C34" s="5">
        <v>6736.11</v>
      </c>
      <c r="D34" s="6">
        <v>547.9595500952194</v>
      </c>
      <c r="E34" s="6">
        <v>1178.5170297026334</v>
      </c>
      <c r="F34" s="6">
        <v>6122.005272374832</v>
      </c>
      <c r="G34" s="6">
        <v>1319.1272500770094</v>
      </c>
      <c r="H34" s="6">
        <v>461.03241880832076</v>
      </c>
      <c r="I34" s="6">
        <v>444.7100108749113</v>
      </c>
      <c r="J34" s="6">
        <v>452.47442523796315</v>
      </c>
      <c r="K34" s="6">
        <v>1648.9500349733064</v>
      </c>
      <c r="L34" s="6">
        <v>1170.3359990197264</v>
      </c>
      <c r="M34" s="6">
        <v>1872.0846643328439</v>
      </c>
      <c r="N34" s="7">
        <v>15513.19</v>
      </c>
      <c r="O34" s="14"/>
      <c r="P34" s="15"/>
    </row>
    <row r="36" spans="3:17" ht="12.75"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4"/>
      <c r="Q36" s="15"/>
    </row>
  </sheetData>
  <mergeCells count="1">
    <mergeCell ref="E6:N6"/>
  </mergeCells>
  <printOptions/>
  <pageMargins left="0.54" right="0.5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2010-06-12T18:25:03Z</cp:lastPrinted>
  <dcterms:created xsi:type="dcterms:W3CDTF">2010-03-27T16:21:13Z</dcterms:created>
  <dcterms:modified xsi:type="dcterms:W3CDTF">2010-06-22T18:21:01Z</dcterms:modified>
  <cp:category/>
  <cp:version/>
  <cp:contentType/>
  <cp:contentStatus/>
</cp:coreProperties>
</file>